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<sst xmlns="http://schemas.openxmlformats.org/spreadsheetml/2006/main" uniqueCount="100">
  <si>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</si>
  <si>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</si>
  <si>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5-ый мкр.1 дом 4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</si>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</sst>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660046.46</v>
      </c>
    </row>
    <row r="14" spans="1:12" customHeight="1" ht="22.5">
      <c r="A14" t="s">
        <v>13</v>
      </c>
      <c r="B14" t="s">
        <v>14</v>
      </c>
      <c r="C14" t="s">
        <v>15</v>
      </c>
      <c r="D14">
        <f>92587</f>
        <v>92587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328436.91</f>
        <v>328436.91</v>
      </c>
    </row>
    <row r="17" spans="1:12" customHeight="1" ht="12.75">
      <c r="A17" t="s">
        <v>21</v>
      </c>
      <c r="B17" t="s">
        <v>22</v>
      </c>
      <c r="C17" t="s">
        <v>18</v>
      </c>
      <c r="D17">
        <f>191597.28</f>
        <v>191597.28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31444.69</f>
        <v>31444.69</v>
      </c>
    </row>
    <row r="20" spans="1:12" customHeight="1" ht="12.75">
      <c r="A20" t="s">
        <v>27</v>
      </c>
      <c r="B20" t="s">
        <v>28</v>
      </c>
      <c r="C20" t="s">
        <v>29</v>
      </c>
      <c r="D20">
        <f>1291.58</f>
        <v>1291.58</v>
      </c>
    </row>
    <row r="21" spans="1:12" customHeight="1" ht="12.75">
      <c r="A21" t="s">
        <v>30</v>
      </c>
      <c r="B21" t="s">
        <v>31</v>
      </c>
      <c r="C21" t="s">
        <v>29</v>
      </c>
      <c r="D21">
        <f>2853.69</f>
        <v>2853.69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11835.31</f>
        <v>11835.31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724013.67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86296.46</f>
        <v>86296.46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42122.28</f>
        <v>42122.28</v>
      </c>
    </row>
    <row r="29" spans="1:12" customHeight="1" ht="22.5">
      <c r="A29" t="s">
        <v>43</v>
      </c>
      <c r="B29" t="s">
        <v>44</v>
      </c>
      <c r="C29" t="s">
        <v>15</v>
      </c>
      <c r="D29">
        <f>100252.62</f>
        <v>100252.62</v>
      </c>
    </row>
    <row r="30" spans="1:12" customHeight="1" ht="33.75">
      <c r="A30" t="s">
        <v>45</v>
      </c>
      <c r="B30" t="s">
        <v>46</v>
      </c>
      <c r="C30" t="s">
        <v>15</v>
      </c>
      <c r="D30">
        <f>26938.28</f>
        <v>26938.28</v>
      </c>
    </row>
    <row r="31" spans="1:12" customHeight="1" ht="22.5">
      <c r="A31" t="s">
        <v>47</v>
      </c>
      <c r="B31" t="s">
        <v>48</v>
      </c>
      <c r="C31" t="s">
        <v>15</v>
      </c>
      <c r="D31">
        <f>11931.58</f>
        <v>11931.58</v>
      </c>
    </row>
    <row r="32" spans="1:12" customHeight="1" ht="33.75">
      <c r="A32" t="s">
        <v>49</v>
      </c>
      <c r="B32" t="s">
        <v>50</v>
      </c>
      <c r="C32" t="s">
        <v>15</v>
      </c>
      <c r="D32">
        <f>40349.63</f>
        <v>40349.63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165957.07</f>
        <v>165957.07</v>
      </c>
    </row>
    <row r="35" spans="1:12" customHeight="1" ht="33.75">
      <c r="A35" t="s">
        <v>55</v>
      </c>
      <c r="B35" t="s">
        <v>56</v>
      </c>
      <c r="C35" t="s">
        <v>15</v>
      </c>
      <c r="D35">
        <f>87984.28</f>
        <v>87984.28</v>
      </c>
    </row>
    <row r="36" spans="1:12" customHeight="1" ht="12.75">
      <c r="A36" t="s">
        <v>57</v>
      </c>
      <c r="B36" t="s">
        <v>58</v>
      </c>
      <c r="C36" t="s">
        <v>59</v>
      </c>
      <c r="D36">
        <f>26601.7</f>
        <v>26601.7</v>
      </c>
    </row>
    <row r="37" spans="1:12" customHeight="1" ht="19.5">
      <c r="A37" t="s">
        <v>60</v>
      </c>
      <c r="B37" t="s">
        <v>61</v>
      </c>
      <c r="C37" t="s">
        <v>15</v>
      </c>
      <c r="D37">
        <f>7448.77</f>
        <v>7448.77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45667.2</f>
        <v>45667.2</v>
      </c>
    </row>
    <row r="45" spans="1:12" customHeight="1" ht="48">
      <c r="A45" t="s">
        <v>76</v>
      </c>
      <c r="B45" t="s">
        <v>77</v>
      </c>
      <c r="C45" t="s">
        <v>78</v>
      </c>
      <c r="D45">
        <f>82463.8</f>
        <v>82463.8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330498.6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238442.42</f>
        <v>238442.42</v>
      </c>
    </row>
    <row r="53" spans="1:12" customHeight="1" ht="12.75">
      <c r="A53" t="s">
        <v>92</v>
      </c>
      <c r="B53" t="s">
        <v>93</v>
      </c>
      <c r="C53" t="s">
        <v>29</v>
      </c>
      <c r="D53">
        <f>92056.18</f>
        <v>92056.18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1714558.73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